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<sst xmlns="http://schemas.openxmlformats.org/spreadsheetml/2006/main" count="51" uniqueCount="51">
  <si>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</si>
  <si>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NAQ010</t>
  </si>
  <si>
    <t xml:space="preserve">m²</t>
  </si>
  <si>
    <t xml:space="preserve">Aïllament exterior de cobertes inclinades.</t>
  </si>
  <si>
    <r>
      <rPr>
        <sz val="7.80"/>
        <color rgb="FF000000"/>
        <rFont val="Arial"/>
        <family val="2"/>
      </rPr>
      <t xml:space="preserve">Aïllament per l'exterior en cobertes inclinades </t>
    </r>
    <r>
      <rPr>
        <b/>
        <sz val="7.80"/>
        <color rgb="FF000000"/>
        <rFont val="Arial"/>
        <family val="2"/>
      </rPr>
      <t xml:space="preserve">format per poliuretà projectat 35 kg/m³, espessor 30 mm, sobre superfície suport existent, acabat amb capa de morter de regularització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</si>
  <si>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</si>
  <si>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</si>
  <si>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</si>
  <si>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</si>
  <si>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</si>
  <si>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</si>
  <si>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mt16poc010b</t>
  </si>
  <si>
    <t xml:space="preserve">m²</t>
  </si>
  <si>
    <t xml:space="preserve">Escuma rígida de poliuretà projectat "in situ", densitat mínima 35 kg/m³, gruix mitjà mínim 30 mm, aplicat en cobertes inclinades, segons UNE-EN 14315-1.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</si>
  <si>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</si>
  <si>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</si>
  <si>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</si>
  <si>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</si>
  <si>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</si>
  <si>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</si>
  <si>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mq08mpa030</t>
  </si>
  <si>
    <t xml:space="preserve">h</t>
  </si>
  <si>
    <t xml:space="preserve">Maquinària per a projecció de productes aïllants.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</si>
  <si>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</si>
  <si>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</si>
  <si>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</si>
  <si>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</si>
  <si>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</si>
  <si>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</si>
  <si>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</si>
  <si>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</si>
  <si>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</si>
  <si>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</si>
  <si>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</si>
  <si>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</si>
  <si>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</si>
  <si>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0,36€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</si>
  <si>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</si>
  <si>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</si>
  <si>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</si>
  <si>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</si>
  <si>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</si>
  <si>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14315-1:2013</t>
  </si>
  <si>
    <t xml:space="preserve">1/3/4</t>
  </si>
  <si>
    <t xml:space="preserve">Productos aislantes térmicos para edificación. Productos de espuma rígida de poliuretano (PUR) pulverizada in situ. Parte 1: Especificación para sistema pulverizador de espuma rígida antes de instalación.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</si>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</sst>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73" customWidth="1"/>
    <col min="3" max="3" width="3.06" customWidth="1"/>
    <col min="4" max="4" width="8.60" customWidth="1"/>
    <col min="5" max="5" width="61.05" customWidth="1"/>
    <col min="6" max="6" width="3.21" customWidth="1"/>
    <col min="7" max="7" width="6.41" customWidth="1"/>
    <col min="8" max="8" width="1.60" customWidth="1"/>
    <col min="9" max="9" width="5.54" customWidth="1"/>
    <col min="10" max="10" width="3.93" customWidth="1"/>
    <col min="11" max="11" width="1.31" customWidth="1"/>
    <col min="12" max="12" width="1.89" customWidth="1"/>
    <col min="13" max="13" width="3.35" customWidth="1"/>
    <col min="14" max="14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6">
        <v>6.010000</v>
      </c>
      <c r="I8" s="16"/>
      <c r="J8" s="16"/>
      <c r="K8" s="16">
        <f ca="1">ROUND(INDIRECT(ADDRESS(ROW()+(0), COLUMN()+(-4), 1))*INDIRECT(ADDRESS(ROW()+(0), COLUMN()+(-3), 1)), 2)</f>
        <v>6.310000</v>
      </c>
      <c r="L8" s="16"/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0.007000</v>
      </c>
      <c r="H9" s="20">
        <v>1.500000</v>
      </c>
      <c r="I9" s="20"/>
      <c r="J9" s="20"/>
      <c r="K9" s="20">
        <f ca="1">ROUND(INDIRECT(ADDRESS(ROW()+(0), COLUMN()+(-4), 1))*INDIRECT(ADDRESS(ROW()+(0), COLUMN()+(-3), 1)), 2)</f>
        <v>0.010000</v>
      </c>
      <c r="L9" s="20"/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0.038000</v>
      </c>
      <c r="H10" s="20">
        <v>32.250000</v>
      </c>
      <c r="I10" s="20"/>
      <c r="J10" s="20"/>
      <c r="K10" s="20">
        <f ca="1">ROUND(INDIRECT(ADDRESS(ROW()+(0), COLUMN()+(-4), 1))*INDIRECT(ADDRESS(ROW()+(0), COLUMN()+(-3), 1)), 2)</f>
        <v>1.230000</v>
      </c>
      <c r="L10" s="20"/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0.115000</v>
      </c>
      <c r="H11" s="20">
        <v>15.250000</v>
      </c>
      <c r="I11" s="20"/>
      <c r="J11" s="20"/>
      <c r="K11" s="20">
        <f ca="1">ROUND(INDIRECT(ADDRESS(ROW()+(0), COLUMN()+(-4), 1))*INDIRECT(ADDRESS(ROW()+(0), COLUMN()+(-3), 1)), 2)</f>
        <v>1.750000</v>
      </c>
      <c r="L11" s="20"/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0.123000</v>
      </c>
      <c r="H12" s="20">
        <v>23.300000</v>
      </c>
      <c r="I12" s="20"/>
      <c r="J12" s="20"/>
      <c r="K12" s="20">
        <f ca="1">ROUND(INDIRECT(ADDRESS(ROW()+(0), COLUMN()+(-4), 1))*INDIRECT(ADDRESS(ROW()+(0), COLUMN()+(-3), 1)), 2)</f>
        <v>2.870000</v>
      </c>
      <c r="L12" s="20"/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0.123000</v>
      </c>
      <c r="H13" s="20">
        <v>20.680000</v>
      </c>
      <c r="I13" s="20"/>
      <c r="J13" s="20"/>
      <c r="K13" s="20">
        <f ca="1">ROUND(INDIRECT(ADDRESS(ROW()+(0), COLUMN()+(-4), 1))*INDIRECT(ADDRESS(ROW()+(0), COLUMN()+(-3), 1)), 2)</f>
        <v>2.540000</v>
      </c>
      <c r="L13" s="20"/>
      <c r="M13" s="20"/>
      <c r="N13" s="20"/>
    </row>
    <row r="14" spans="1:14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0.130000</v>
      </c>
      <c r="H14" s="24">
        <v>19.470000</v>
      </c>
      <c r="I14" s="24"/>
      <c r="J14" s="24"/>
      <c r="K14" s="24">
        <f ca="1">ROUND(INDIRECT(ADDRESS(ROW()+(0), COLUMN()+(-4), 1))*INDIRECT(ADDRESS(ROW()+(0), COLUMN()+(-3), 1)), 2)</f>
        <v>2.530000</v>
      </c>
      <c r="L14" s="24"/>
      <c r="M14" s="24"/>
      <c r="N14" s="24"/>
    </row>
    <row r="15" spans="1:14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17.240000</v>
      </c>
      <c r="I15" s="16"/>
      <c r="J15" s="16"/>
      <c r="K15" s="16">
        <f ca="1">ROUND(INDIRECT(ADDRESS(ROW()+(0), COLUMN()+(-4), 1))*INDIRECT(ADDRESS(ROW()+(0), COLUMN()+(-3), 1))/100, 2)</f>
        <v>0.340000</v>
      </c>
      <c r="L15" s="16"/>
      <c r="M15" s="16"/>
      <c r="N15" s="16"/>
    </row>
    <row r="16" spans="1:14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17.580000</v>
      </c>
      <c r="I16" s="24"/>
      <c r="J16" s="24"/>
      <c r="K16" s="24">
        <f ca="1">ROUND(INDIRECT(ADDRESS(ROW()+(0), COLUMN()+(-4), 1))*INDIRECT(ADDRESS(ROW()+(0), COLUMN()+(-3), 1))/100, 2)</f>
        <v>0.530000</v>
      </c>
      <c r="L16" s="24"/>
      <c r="M16" s="24"/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18.110000</v>
      </c>
      <c r="L17" s="26"/>
      <c r="M17" s="26"/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/>
      <c r="L20" s="27"/>
      <c r="M20" s="27" t="s">
        <v>41</v>
      </c>
      <c r="N20" s="27"/>
    </row>
    <row r="21" spans="1:14" ht="12.00" thickBot="1" customHeight="1">
      <c r="A21" s="28" t="s">
        <v>42</v>
      </c>
      <c r="B21" s="28"/>
      <c r="C21" s="28"/>
      <c r="D21" s="28"/>
      <c r="E21" s="28"/>
      <c r="F21" s="29">
        <v>1112013.000000</v>
      </c>
      <c r="G21" s="29"/>
      <c r="H21" s="29"/>
      <c r="I21" s="29">
        <v>1112014.000000</v>
      </c>
      <c r="J21" s="29"/>
      <c r="K21" s="29"/>
      <c r="L21" s="29"/>
      <c r="M21" s="29" t="s">
        <v>43</v>
      </c>
      <c r="N21" s="29"/>
    </row>
    <row r="22" spans="1:14" ht="31.2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45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/>
      <c r="L23" s="29"/>
      <c r="M23" s="29" t="s">
        <v>46</v>
      </c>
      <c r="N23" s="29"/>
    </row>
    <row r="24" spans="1:14" ht="12.00" thickBot="1" customHeight="1">
      <c r="A24" s="30" t="s">
        <v>47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7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B15:C15"/>
    <mergeCell ref="D15:F15"/>
    <mergeCell ref="H15:J15"/>
    <mergeCell ref="K15:N15"/>
    <mergeCell ref="B16:C16"/>
    <mergeCell ref="D16:F16"/>
    <mergeCell ref="H16:J16"/>
    <mergeCell ref="K16:N16"/>
    <mergeCell ref="A17:F17"/>
    <mergeCell ref="H17:J17"/>
    <mergeCell ref="K17:N17"/>
    <mergeCell ref="A20:E20"/>
    <mergeCell ref="F20:H20"/>
    <mergeCell ref="I20:L20"/>
    <mergeCell ref="M20:N20"/>
    <mergeCell ref="A21:E21"/>
    <mergeCell ref="F21:H22"/>
    <mergeCell ref="I21:L22"/>
    <mergeCell ref="M21:N22"/>
    <mergeCell ref="A22:E22"/>
    <mergeCell ref="A23:E23"/>
    <mergeCell ref="F23:H24"/>
    <mergeCell ref="I23:L24"/>
    <mergeCell ref="M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