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<sst xmlns="http://schemas.openxmlformats.org/spreadsheetml/2006/main" count="57" uniqueCount="57">
  <si>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</si>
  <si>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QTT010</t>
  </si>
  <si>
    <t xml:space="preserve">m²</t>
  </si>
  <si>
    <t xml:space="preserve">Coberta inclinada de teules ceràmiques sobre espai habitable.</t>
  </si>
  <si>
    <r>
      <rPr>
        <sz val="7.80"/>
        <color rgb="FF000000"/>
        <rFont val="Arial"/>
        <family val="2"/>
      </rPr>
      <t xml:space="preserve">Coberta inclinada de teules ceràmiques, sobre espai habitable, amb un pendent mitjà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</t>
    </r>
    <r>
      <rPr>
        <b/>
        <sz val="7.80"/>
        <color rgb="FF000000"/>
        <rFont val="Arial"/>
        <family val="2"/>
      </rPr>
      <t xml:space="preserve">composta de: impermeabilització: placa sota teula, cobertura: teula ceràmica corba, 40x19x16 cm, color vermell, rebuda amb morter de ciment, industrial, M-2,5; formació de pendents amb forjat de formigó o tauler ceràmic (no inclosa en aquest preu)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</si>
  <si>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</si>
  <si>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</si>
  <si>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</si>
  <si>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</si>
  <si>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</si>
  <si>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</si>
  <si>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mt13lpo010dh</t>
  </si>
  <si>
    <t xml:space="preserve">m²</t>
  </si>
  <si>
    <t xml:space="preserve">Placa asfàltica 15 ones de perfil ondulat i color vermell tricapa, a base de fibres minerals i vegetals saturades amb una emulsió bituminosa a altes temperatures, segons UNE-EN 534.</t>
  </si>
  <si>
    <t xml:space="preserve">mt13lpo035a</t>
  </si>
  <si>
    <t xml:space="preserve">Ut</t>
  </si>
  <si>
    <t xml:space="preserve">Clau, per a fixació de placa sota teula.</t>
  </si>
  <si>
    <t xml:space="preserve">mt08aaa010a</t>
  </si>
  <si>
    <t xml:space="preserve">m³</t>
  </si>
  <si>
    <t xml:space="preserve">Aigua.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</si>
  <si>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</si>
  <si>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</si>
  <si>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</si>
  <si>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mt13tac010a</t>
  </si>
  <si>
    <t xml:space="preserve">Ut</t>
  </si>
  <si>
    <t xml:space="preserve">Teula ceràmica corba, 40x19x16 cm, color vermell, segons UNE-EN 1304.</t>
  </si>
  <si>
    <t xml:space="preserve">mt13tac013a</t>
  </si>
  <si>
    <t xml:space="preserve">Ut</t>
  </si>
  <si>
    <t xml:space="preserve">Teula ceràmica de ventilació, corba, color vermell, segons UNE-EN 1304.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</si>
  <si>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</si>
  <si>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</si>
  <si>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</si>
  <si>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</si>
  <si>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</si>
  <si>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</si>
  <si>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</si>
  <si>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</si>
  <si>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</si>
  <si>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</si>
  <si>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8,19€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</si>
  <si>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</si>
  <si>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</si>
  <si>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</si>
  <si>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</si>
  <si>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</si>
  <si>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534:2007/A1:2010</t>
  </si>
  <si>
    <t xml:space="preserve">1/3/4</t>
  </si>
  <si>
    <t xml:space="preserve">Placas onduladas bituminosas. Especificaciones de producto y métodos de ensayo.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</si>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</sst>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56" customWidth="1"/>
    <col min="4" max="4" width="21.71" customWidth="1"/>
    <col min="5" max="5" width="28.12" customWidth="1"/>
    <col min="6" max="6" width="13.26" customWidth="1"/>
    <col min="7" max="7" width="2.04" customWidth="1"/>
    <col min="8" max="8" width="7.58" customWidth="1"/>
    <col min="9" max="9" width="1.60" customWidth="1"/>
    <col min="10" max="10" width="5.97" customWidth="1"/>
    <col min="11" max="11" width="3.50" customWidth="1"/>
    <col min="12" max="12" width="3.21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1.250000</v>
      </c>
      <c r="I8" s="16">
        <v>4.850000</v>
      </c>
      <c r="J8" s="16"/>
      <c r="K8" s="16"/>
      <c r="L8" s="16">
        <f ca="1">ROUND(INDIRECT(ADDRESS(ROW()+(0), COLUMN()+(-4), 1))*INDIRECT(ADDRESS(ROW()+(0), COLUMN()+(-3), 1)), 2)</f>
        <v>6.060000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3.000000</v>
      </c>
      <c r="I9" s="20">
        <v>0.080000</v>
      </c>
      <c r="J9" s="20"/>
      <c r="K9" s="20"/>
      <c r="L9" s="20">
        <f ca="1">ROUND(INDIRECT(ADDRESS(ROW()+(0), COLUMN()+(-4), 1))*INDIRECT(ADDRESS(ROW()+(0), COLUMN()+(-3), 1)), 2)</f>
        <v>0.240000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20">
        <v>1.500000</v>
      </c>
      <c r="J10" s="20"/>
      <c r="K10" s="20"/>
      <c r="L10" s="20">
        <f ca="1">ROUND(INDIRECT(ADDRESS(ROW()+(0), COLUMN()+(-4), 1))*INDIRECT(ADDRESS(ROW()+(0), COLUMN()+(-3), 1)), 2)</f>
        <v>0.020000</v>
      </c>
      <c r="M10" s="20"/>
    </row>
    <row r="11" spans="1:13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0.056000</v>
      </c>
      <c r="I11" s="20">
        <v>31.360000</v>
      </c>
      <c r="J11" s="20"/>
      <c r="K11" s="20"/>
      <c r="L11" s="20">
        <f ca="1">ROUND(INDIRECT(ADDRESS(ROW()+(0), COLUMN()+(-4), 1))*INDIRECT(ADDRESS(ROW()+(0), COLUMN()+(-3), 1)), 2)</f>
        <v>1.760000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31.400000</v>
      </c>
      <c r="I12" s="20">
        <v>0.250000</v>
      </c>
      <c r="J12" s="20"/>
      <c r="K12" s="20"/>
      <c r="L12" s="20">
        <f ca="1">ROUND(INDIRECT(ADDRESS(ROW()+(0), COLUMN()+(-4), 1))*INDIRECT(ADDRESS(ROW()+(0), COLUMN()+(-3), 1)), 2)</f>
        <v>7.850000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0.100000</v>
      </c>
      <c r="I13" s="20">
        <v>6.500000</v>
      </c>
      <c r="J13" s="20"/>
      <c r="K13" s="20"/>
      <c r="L13" s="20">
        <f ca="1">ROUND(INDIRECT(ADDRESS(ROW()+(0), COLUMN()+(-4), 1))*INDIRECT(ADDRESS(ROW()+(0), COLUMN()+(-3), 1)), 2)</f>
        <v>0.650000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0.075000</v>
      </c>
      <c r="I14" s="20">
        <v>24.080000</v>
      </c>
      <c r="J14" s="20"/>
      <c r="K14" s="20"/>
      <c r="L14" s="20">
        <f ca="1">ROUND(INDIRECT(ADDRESS(ROW()+(0), COLUMN()+(-4), 1))*INDIRECT(ADDRESS(ROW()+(0), COLUMN()+(-3), 1)), 2)</f>
        <v>1.810000</v>
      </c>
      <c r="M14" s="20"/>
    </row>
    <row r="15" spans="1:13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0.253000</v>
      </c>
      <c r="I15" s="24">
        <v>20.680000</v>
      </c>
      <c r="J15" s="24"/>
      <c r="K15" s="24"/>
      <c r="L15" s="24">
        <f ca="1">ROUND(INDIRECT(ADDRESS(ROW()+(0), COLUMN()+(-4), 1))*INDIRECT(ADDRESS(ROW()+(0), COLUMN()+(-3), 1)), 2)</f>
        <v>5.230000</v>
      </c>
      <c r="M15" s="24"/>
    </row>
    <row r="16" spans="1:13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23.620000</v>
      </c>
      <c r="J16" s="16"/>
      <c r="K16" s="16"/>
      <c r="L16" s="16">
        <f ca="1">ROUND(INDIRECT(ADDRESS(ROW()+(0), COLUMN()+(-4), 1))*INDIRECT(ADDRESS(ROW()+(0), COLUMN()+(-3), 1))/100, 2)</f>
        <v>0.470000</v>
      </c>
      <c r="M16" s="16"/>
    </row>
    <row r="17" spans="1:13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24.090000</v>
      </c>
      <c r="J17" s="24"/>
      <c r="K17" s="24"/>
      <c r="L17" s="24">
        <f ca="1">ROUND(INDIRECT(ADDRESS(ROW()+(0), COLUMN()+(-4), 1))*INDIRECT(ADDRESS(ROW()+(0), COLUMN()+(-3), 1))/100, 2)</f>
        <v>0.720000</v>
      </c>
      <c r="M17" s="24"/>
    </row>
    <row r="18" spans="1:13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6"/>
      <c r="L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24.810000</v>
      </c>
      <c r="M18" s="26"/>
    </row>
    <row r="21" spans="1:13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 t="s">
        <v>43</v>
      </c>
      <c r="K21" s="27"/>
      <c r="L21" s="27"/>
      <c r="M21" s="27" t="s">
        <v>44</v>
      </c>
    </row>
    <row r="22" spans="1:13" ht="12.00" thickBot="1" customHeight="1">
      <c r="A22" s="28" t="s">
        <v>45</v>
      </c>
      <c r="B22" s="28"/>
      <c r="C22" s="28"/>
      <c r="D22" s="28"/>
      <c r="E22" s="28"/>
      <c r="F22" s="28"/>
      <c r="G22" s="29">
        <v>112011.000000</v>
      </c>
      <c r="H22" s="29"/>
      <c r="I22" s="29"/>
      <c r="J22" s="29">
        <v>112011.000000</v>
      </c>
      <c r="K22" s="29"/>
      <c r="L22" s="29"/>
      <c r="M22" s="29" t="s">
        <v>46</v>
      </c>
    </row>
    <row r="23" spans="1:13" ht="12.00" thickBot="1" customHeight="1">
      <c r="A23" s="30" t="s">
        <v>47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</row>
    <row r="24" spans="1:13" ht="12.00" thickBot="1" customHeight="1">
      <c r="A24" s="28" t="s">
        <v>48</v>
      </c>
      <c r="B24" s="28"/>
      <c r="C24" s="28"/>
      <c r="D24" s="28"/>
      <c r="E24" s="28"/>
      <c r="F24" s="28"/>
      <c r="G24" s="29">
        <v>162011.000000</v>
      </c>
      <c r="H24" s="29"/>
      <c r="I24" s="29"/>
      <c r="J24" s="29">
        <v>162012.000000</v>
      </c>
      <c r="K24" s="29"/>
      <c r="L24" s="29"/>
      <c r="M24" s="29" t="s">
        <v>49</v>
      </c>
    </row>
    <row r="25" spans="1:13" ht="12.00" thickBot="1" customHeight="1">
      <c r="A25" s="30" t="s">
        <v>50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51</v>
      </c>
      <c r="B26" s="28"/>
      <c r="C26" s="28"/>
      <c r="D26" s="28"/>
      <c r="E26" s="28"/>
      <c r="F26" s="28"/>
      <c r="G26" s="29">
        <v>122006.000000</v>
      </c>
      <c r="H26" s="29"/>
      <c r="I26" s="29"/>
      <c r="J26" s="29">
        <v>122007.000000</v>
      </c>
      <c r="K26" s="29"/>
      <c r="L26" s="29"/>
      <c r="M26" s="29" t="s">
        <v>52</v>
      </c>
    </row>
    <row r="27" spans="1:13" ht="12.00" thickBot="1" customHeight="1">
      <c r="A27" s="30" t="s">
        <v>53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11.40" thickBot="1" customHeight="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63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A18:G18"/>
    <mergeCell ref="I18:K18"/>
    <mergeCell ref="L18:M18"/>
    <mergeCell ref="A21:F21"/>
    <mergeCell ref="G21:I21"/>
    <mergeCell ref="J21:L21"/>
    <mergeCell ref="A22:F22"/>
    <mergeCell ref="G22:I23"/>
    <mergeCell ref="J22:L23"/>
    <mergeCell ref="M22:M23"/>
    <mergeCell ref="A23:F23"/>
    <mergeCell ref="A24:F24"/>
    <mergeCell ref="G24:I25"/>
    <mergeCell ref="J24:L25"/>
    <mergeCell ref="M24:M25"/>
    <mergeCell ref="A25:F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